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p\ltgem\PMP\Metoder och verktyg\"/>
    </mc:Choice>
  </mc:AlternateContent>
  <xr:revisionPtr revIDLastSave="0" documentId="8_{6429F11F-49D8-46BA-B5E1-4B25856A1A80}" xr6:coauthVersionLast="36" xr6:coauthVersionMax="36" xr10:uidLastSave="{00000000-0000-0000-0000-000000000000}"/>
  <bookViews>
    <workbookView xWindow="480" yWindow="120" windowWidth="16605" windowHeight="9435" xr2:uid="{00000000-000D-0000-FFFF-FFFF00000000}"/>
  </bookViews>
  <sheets>
    <sheet name="Info" sheetId="2" r:id="rId1"/>
    <sheet name="Median" sheetId="1" r:id="rId2"/>
    <sheet name="Andel" sheetId="3" r:id="rId3"/>
  </sheets>
  <calcPr calcId="191029"/>
</workbook>
</file>

<file path=xl/calcChain.xml><?xml version="1.0" encoding="utf-8"?>
<calcChain xmlns="http://schemas.openxmlformats.org/spreadsheetml/2006/main">
  <c r="D3" i="3" l="1"/>
  <c r="C2" i="3"/>
  <c r="D2" i="3" s="1"/>
  <c r="C2" i="1"/>
  <c r="C3" i="1"/>
  <c r="C4" i="1"/>
  <c r="E4" i="3" l="1"/>
  <c r="D4" i="3"/>
  <c r="E3" i="3"/>
  <c r="E2" i="3"/>
</calcChain>
</file>

<file path=xl/sharedStrings.xml><?xml version="1.0" encoding="utf-8"?>
<sst xmlns="http://schemas.openxmlformats.org/spreadsheetml/2006/main" count="40" uniqueCount="33">
  <si>
    <t>Tidsperiod</t>
  </si>
  <si>
    <t>Mätvärde</t>
  </si>
  <si>
    <t>Median</t>
  </si>
  <si>
    <t>Ex. Dag 1 (Ändra till lämplig text)</t>
  </si>
  <si>
    <t>Ex. Dag 2 (Ändra till lämplig text)</t>
  </si>
  <si>
    <t>Ex. Dag 3 (Ändra till lämplig text)</t>
  </si>
  <si>
    <t>Antal med utfall x</t>
  </si>
  <si>
    <t>Beräknat utfall mätpunkt</t>
  </si>
  <si>
    <t>Beräknat utfall perioden</t>
  </si>
  <si>
    <t>Hur skall mallen användas:</t>
  </si>
  <si>
    <t>Mätvärden:</t>
  </si>
  <si>
    <t>Fliken Median:</t>
  </si>
  <si>
    <t>Använd denna flik om dina mätvärden kan anta kontinuerliga utfall.</t>
  </si>
  <si>
    <t>Avgör först vilken typ av mätvärden som används i undersökningen och välj sedan flik för diagramtyp därefter.</t>
  </si>
  <si>
    <t>Fliken Andel:</t>
  </si>
  <si>
    <t>Använd denna flik om dina mätvärden antar ett relativt utfall.</t>
  </si>
  <si>
    <t>Ex: Mötestid i timmar, Patientens systoliska blodtryck</t>
  </si>
  <si>
    <t>Ex: Antal som kom i tid till mötet utav alla deltagre, Antal patienter som hade ett systoliskt blodtryck under 140 mm/Hg utav alla som mätts</t>
  </si>
  <si>
    <t>Fylla i Mätvärden:</t>
  </si>
  <si>
    <t>I fliken finns två diagram som baseras på värden som fylls i tabellen till vänster (start cell A1).</t>
  </si>
  <si>
    <t>Ena diagrammet är exklusive medianvärde och andra är inklusive medianvärde.</t>
  </si>
  <si>
    <t>Tumregel för att använda mediandigrammet är att det behövs 10-15 mätpunkter innan detta blir en rättvisande presentation.</t>
  </si>
  <si>
    <t>Vad som visas på x-axeln kan ändras genom att ange ny text i kolumn "Tidsperiod"</t>
  </si>
  <si>
    <t>Fyll i ditt utfall i kolumnen "Mätvärden" (Kolumn B). Medianvärdet räknas ut automatiskt om detta skall användas i diagrammet "Inklusive median"</t>
  </si>
  <si>
    <t>Om text ändras i cellen "Mätvärde" kommer detta att synas i digrammets förklaringsruta.</t>
  </si>
  <si>
    <t>Diagramrubrik kan ändras genom att klicka på namnet och markera texten, skriv sedan nytt</t>
  </si>
  <si>
    <t>Ena diagrammet är exklusive jmf. för perioden och andra är inklusive jmf. för perioden.</t>
  </si>
  <si>
    <t>Tumregel för att använda inklusive jmf. för perioden, är att det behövs 10-15 mätpunkter innan detta blir en rättvisande presentation.</t>
  </si>
  <si>
    <t>Totalt antal mätta i perioden</t>
  </si>
  <si>
    <t>Fyll i ditt utfall i kolumnerna "Antal med utfall x", dvs de antal som uppfyller kravet för mätningen samt "Totalt antal mätta i perioden", dvs totalt antal som ingått i mätningen under angiven period.</t>
  </si>
  <si>
    <t>Andelen/Procenttalet samt jmf. för perioden räknas ut automatiskt baserat på de värden du angivit i de olika perioderna.</t>
  </si>
  <si>
    <t>Om text ändras i cellen "Beräknat utfall mätpunkt" kommer detta att synas i digrammets förklaringsruta.</t>
  </si>
  <si>
    <t>Fliken 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</si>
</sst>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2" fillId="0" borderId="1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164" fontId="0" fillId="0" borderId="0" xfId="1" applyNumberFormat="1" applyFont="1" applyFill="1"/>
    <xf numFmtId="0" fontId="4" fillId="0" borderId="3" xfId="0" applyFont="1" applyFill="1" applyBorder="1"/>
    <xf numFmtId="0" fontId="4" fillId="0" borderId="4" xfId="0" applyFont="1" applyFill="1" applyBorder="1"/>
    <xf numFmtId="164" fontId="0" fillId="0" borderId="0" xfId="1" applyNumberFormat="1" applyFont="1" applyFill="1" applyBorder="1"/>
    <xf numFmtId="164" fontId="0" fillId="2" borderId="0" xfId="1" applyNumberFormat="1" applyFont="1" applyFill="1"/>
    <xf numFmtId="0" fontId="5" fillId="2" borderId="0" xfId="0" applyFont="1" applyFill="1"/>
    <xf numFmtId="0" fontId="6" fillId="2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</cellXfs>
  <cellStyles count="2">
    <cellStyle name="Normal" xfId="0" builtinId="0"/>
    <cellStyle name="Procent" xfId="1" builtinId="5"/>
  </cellStyles>
  <dxfs count="13">
    <dxf>
      <numFmt numFmtId="164" formatCode="0.0%"/>
      <fill>
        <patternFill patternType="none">
          <fgColor indexed="64"/>
          <bgColor auto="1"/>
        </patternFill>
      </fill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Mätvärde Exklusive median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Median!$B$1</c:f>
              <c:strCache>
                <c:ptCount val="1"/>
                <c:pt idx="0">
                  <c:v>Mätvärde</c:v>
                </c:pt>
              </c:strCache>
            </c:strRef>
          </c:tx>
          <c:cat>
            <c:strRef>
              <c:f>Median!$A$2:$A$4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3 (Ändra till lämplig text)</c:v>
                </c:pt>
              </c:strCache>
            </c:strRef>
          </c:cat>
          <c:val>
            <c:numRef>
              <c:f>Median!$B$2:$B$4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2B7-91CA-6E0BB120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07968"/>
        <c:axId val="86309504"/>
      </c:lineChart>
      <c:catAx>
        <c:axId val="8630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309504"/>
        <c:crosses val="autoZero"/>
        <c:auto val="1"/>
        <c:lblAlgn val="ctr"/>
        <c:lblOffset val="100"/>
        <c:noMultiLvlLbl val="0"/>
      </c:catAx>
      <c:valAx>
        <c:axId val="863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307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Mätvärde Inklusive median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Median!$B$1</c:f>
              <c:strCache>
                <c:ptCount val="1"/>
                <c:pt idx="0">
                  <c:v>Mätvärde</c:v>
                </c:pt>
              </c:strCache>
            </c:strRef>
          </c:tx>
          <c:cat>
            <c:strRef>
              <c:f>Median!$A$2:$A$4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3 (Ändra till lämplig text)</c:v>
                </c:pt>
              </c:strCache>
            </c:strRef>
          </c:cat>
          <c:val>
            <c:numRef>
              <c:f>Median!$B$2:$B$4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31B-B21E-66C93B5D1328}"/>
            </c:ext>
          </c:extLst>
        </c:ser>
        <c:ser>
          <c:idx val="1"/>
          <c:order val="1"/>
          <c:tx>
            <c:strRef>
              <c:f>Median!$C$1</c:f>
              <c:strCache>
                <c:ptCount val="1"/>
                <c:pt idx="0">
                  <c:v>Median</c:v>
                </c:pt>
              </c:strCache>
            </c:strRef>
          </c:tx>
          <c:marker>
            <c:symbol val="none"/>
          </c:marker>
          <c:cat>
            <c:strRef>
              <c:f>Median!$A$2:$A$4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3 (Ändra till lämplig text)</c:v>
                </c:pt>
              </c:strCache>
            </c:strRef>
          </c:cat>
          <c:val>
            <c:numRef>
              <c:f>Median!$C$2:$C$4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31B-B21E-66C93B5D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0864"/>
        <c:axId val="86422656"/>
      </c:lineChart>
      <c:catAx>
        <c:axId val="8642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422656"/>
        <c:crosses val="autoZero"/>
        <c:auto val="1"/>
        <c:lblAlgn val="ctr"/>
        <c:lblOffset val="100"/>
        <c:noMultiLvlLbl val="0"/>
      </c:catAx>
      <c:valAx>
        <c:axId val="8642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42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Beräknat utfall Exklusive jmf. för perioden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Andel!$D$1</c:f>
              <c:strCache>
                <c:ptCount val="1"/>
                <c:pt idx="0">
                  <c:v>Beräknat utfall mätpunkt</c:v>
                </c:pt>
              </c:strCache>
            </c:strRef>
          </c:tx>
          <c:cat>
            <c:strRef>
              <c:f>Andel!$A$2:$A$4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2 (Ändra till lämplig text)</c:v>
                </c:pt>
              </c:strCache>
            </c:strRef>
          </c:cat>
          <c:val>
            <c:numRef>
              <c:f>Andel!$D$2:$D$4</c:f>
              <c:numCache>
                <c:formatCode>0.0%</c:formatCode>
                <c:ptCount val="3"/>
                <c:pt idx="0">
                  <c:v>0.5</c:v>
                </c:pt>
                <c:pt idx="1">
                  <c:v>0.4</c:v>
                </c:pt>
                <c:pt idx="2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4-4279-84D5-66D307B9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44864"/>
        <c:axId val="89046400"/>
      </c:lineChart>
      <c:catAx>
        <c:axId val="8904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9046400"/>
        <c:crosses val="autoZero"/>
        <c:auto val="1"/>
        <c:lblAlgn val="ctr"/>
        <c:lblOffset val="100"/>
        <c:noMultiLvlLbl val="0"/>
      </c:catAx>
      <c:valAx>
        <c:axId val="890464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8904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Beräknat utfall Inklusive jmf. för perioden</a:t>
            </a:r>
            <a:endParaRPr lang="sv-SE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Andel!$D$1</c:f>
              <c:strCache>
                <c:ptCount val="1"/>
                <c:pt idx="0">
                  <c:v>Beräknat utfall mätpunkt</c:v>
                </c:pt>
              </c:strCache>
            </c:strRef>
          </c:tx>
          <c:cat>
            <c:strRef>
              <c:f>Andel!$A$2:$A$4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2 (Ändra till lämplig text)</c:v>
                </c:pt>
              </c:strCache>
            </c:strRef>
          </c:cat>
          <c:val>
            <c:numRef>
              <c:f>Andel!$D$2:$D$4</c:f>
              <c:numCache>
                <c:formatCode>0.0%</c:formatCode>
                <c:ptCount val="3"/>
                <c:pt idx="0">
                  <c:v>0.5</c:v>
                </c:pt>
                <c:pt idx="1">
                  <c:v>0.4</c:v>
                </c:pt>
                <c:pt idx="2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5E1-8D17-669E149AE731}"/>
            </c:ext>
          </c:extLst>
        </c:ser>
        <c:ser>
          <c:idx val="1"/>
          <c:order val="1"/>
          <c:tx>
            <c:strRef>
              <c:f>Andel!$E$1</c:f>
              <c:strCache>
                <c:ptCount val="1"/>
                <c:pt idx="0">
                  <c:v>Beräknat utfall perioden</c:v>
                </c:pt>
              </c:strCache>
            </c:strRef>
          </c:tx>
          <c:marker>
            <c:symbol val="none"/>
          </c:marker>
          <c:cat>
            <c:strRef>
              <c:f>Andel!$A$2:$A$4</c:f>
              <c:strCache>
                <c:ptCount val="3"/>
                <c:pt idx="0">
                  <c:v>Ex. Dag 1 (Ändra till lämplig text)</c:v>
                </c:pt>
                <c:pt idx="1">
                  <c:v>Ex. Dag 2 (Ändra till lämplig text)</c:v>
                </c:pt>
                <c:pt idx="2">
                  <c:v>Ex. Dag 2 (Ändra till lämplig text)</c:v>
                </c:pt>
              </c:strCache>
            </c:strRef>
          </c:cat>
          <c:val>
            <c:numRef>
              <c:f>Andel!$E$2:$E$4</c:f>
              <c:numCache>
                <c:formatCode>0.0%</c:formatCode>
                <c:ptCount val="3"/>
                <c:pt idx="0">
                  <c:v>0.42857142857142855</c:v>
                </c:pt>
                <c:pt idx="1">
                  <c:v>0.42857142857142855</c:v>
                </c:pt>
                <c:pt idx="2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5E1-8D17-669E149A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4368"/>
        <c:axId val="90475904"/>
      </c:lineChart>
      <c:catAx>
        <c:axId val="9047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475904"/>
        <c:crosses val="autoZero"/>
        <c:auto val="1"/>
        <c:lblAlgn val="ctr"/>
        <c:lblOffset val="100"/>
        <c:noMultiLvlLbl val="0"/>
      </c:catAx>
      <c:valAx>
        <c:axId val="904759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047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85725</xdr:rowOff>
    </xdr:from>
    <xdr:to>
      <xdr:col>16</xdr:col>
      <xdr:colOff>522591</xdr:colOff>
      <xdr:row>61</xdr:row>
      <xdr:rowOff>18797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848850"/>
          <a:ext cx="10276191" cy="2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24</xdr:row>
      <xdr:rowOff>171450</xdr:rowOff>
    </xdr:from>
    <xdr:to>
      <xdr:col>10</xdr:col>
      <xdr:colOff>456397</xdr:colOff>
      <xdr:row>35</xdr:row>
      <xdr:rowOff>9283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4981575"/>
          <a:ext cx="6428572" cy="1933333"/>
        </a:xfrm>
        <a:prstGeom prst="rect">
          <a:avLst/>
        </a:prstGeom>
      </xdr:spPr>
    </xdr:pic>
    <xdr:clientData/>
  </xdr:twoCellAnchor>
  <xdr:twoCellAnchor>
    <xdr:from>
      <xdr:col>3</xdr:col>
      <xdr:colOff>323851</xdr:colOff>
      <xdr:row>23</xdr:row>
      <xdr:rowOff>161925</xdr:rowOff>
    </xdr:from>
    <xdr:to>
      <xdr:col>4</xdr:col>
      <xdr:colOff>47625</xdr:colOff>
      <xdr:row>26</xdr:row>
      <xdr:rowOff>47625</xdr:rowOff>
    </xdr:to>
    <xdr:cxnSp macro="">
      <xdr:nvCxnSpPr>
        <xdr:cNvPr id="4" name="Rak p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52651" y="4781550"/>
          <a:ext cx="333374" cy="457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26</xdr:row>
      <xdr:rowOff>123825</xdr:rowOff>
    </xdr:from>
    <xdr:to>
      <xdr:col>5</xdr:col>
      <xdr:colOff>428627</xdr:colOff>
      <xdr:row>33</xdr:row>
      <xdr:rowOff>133351</xdr:rowOff>
    </xdr:to>
    <xdr:cxnSp macro="">
      <xdr:nvCxnSpPr>
        <xdr:cNvPr id="5" name="Rak p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2105025" y="5314950"/>
          <a:ext cx="1371602" cy="13430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33</xdr:row>
      <xdr:rowOff>133350</xdr:rowOff>
    </xdr:from>
    <xdr:to>
      <xdr:col>5</xdr:col>
      <xdr:colOff>438150</xdr:colOff>
      <xdr:row>36</xdr:row>
      <xdr:rowOff>161925</xdr:rowOff>
    </xdr:to>
    <xdr:cxnSp macro="">
      <xdr:nvCxnSpPr>
        <xdr:cNvPr id="16" name="Rak pi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2733675" y="6657975"/>
          <a:ext cx="752475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31</xdr:row>
      <xdr:rowOff>95250</xdr:rowOff>
    </xdr:from>
    <xdr:to>
      <xdr:col>9</xdr:col>
      <xdr:colOff>314325</xdr:colOff>
      <xdr:row>38</xdr:row>
      <xdr:rowOff>57150</xdr:rowOff>
    </xdr:to>
    <xdr:cxnSp macro="">
      <xdr:nvCxnSpPr>
        <xdr:cNvPr id="18" name="Rak pi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5114925" y="6238875"/>
          <a:ext cx="685800" cy="1295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25</xdr:row>
      <xdr:rowOff>152400</xdr:rowOff>
    </xdr:from>
    <xdr:to>
      <xdr:col>11</xdr:col>
      <xdr:colOff>390525</xdr:colOff>
      <xdr:row>25</xdr:row>
      <xdr:rowOff>152400</xdr:rowOff>
    </xdr:to>
    <xdr:cxnSp macro="">
      <xdr:nvCxnSpPr>
        <xdr:cNvPr id="20" name="Rak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5667375" y="5153025"/>
          <a:ext cx="1428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46</xdr:row>
      <xdr:rowOff>180975</xdr:rowOff>
    </xdr:from>
    <xdr:to>
      <xdr:col>4</xdr:col>
      <xdr:colOff>238125</xdr:colOff>
      <xdr:row>52</xdr:row>
      <xdr:rowOff>171450</xdr:rowOff>
    </xdr:to>
    <xdr:cxnSp macro="">
      <xdr:nvCxnSpPr>
        <xdr:cNvPr id="24" name="Rak pi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181225" y="9182100"/>
          <a:ext cx="495300" cy="1133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47</xdr:row>
      <xdr:rowOff>9525</xdr:rowOff>
    </xdr:from>
    <xdr:to>
      <xdr:col>12</xdr:col>
      <xdr:colOff>228602</xdr:colOff>
      <xdr:row>52</xdr:row>
      <xdr:rowOff>142875</xdr:rowOff>
    </xdr:to>
    <xdr:cxnSp macro="">
      <xdr:nvCxnSpPr>
        <xdr:cNvPr id="26" name="Rak pi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4048125" y="9201150"/>
          <a:ext cx="3495677" cy="1085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54</xdr:row>
      <xdr:rowOff>47625</xdr:rowOff>
    </xdr:from>
    <xdr:to>
      <xdr:col>11</xdr:col>
      <xdr:colOff>238126</xdr:colOff>
      <xdr:row>60</xdr:row>
      <xdr:rowOff>57151</xdr:rowOff>
    </xdr:to>
    <xdr:cxnSp macro="">
      <xdr:nvCxnSpPr>
        <xdr:cNvPr id="27" name="Rak pi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1952625" y="10572750"/>
          <a:ext cx="4991101" cy="1152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409576</xdr:colOff>
      <xdr:row>60</xdr:row>
      <xdr:rowOff>47625</xdr:rowOff>
    </xdr:from>
    <xdr:to>
      <xdr:col>11</xdr:col>
      <xdr:colOff>257175</xdr:colOff>
      <xdr:row>63</xdr:row>
      <xdr:rowOff>180975</xdr:rowOff>
    </xdr:to>
    <xdr:cxnSp macro="">
      <xdr:nvCxnSpPr>
        <xdr:cNvPr id="28" name="Rak pil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4676776" y="11715750"/>
          <a:ext cx="2285999" cy="704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58</xdr:row>
      <xdr:rowOff>28575</xdr:rowOff>
    </xdr:from>
    <xdr:to>
      <xdr:col>15</xdr:col>
      <xdr:colOff>581025</xdr:colOff>
      <xdr:row>65</xdr:row>
      <xdr:rowOff>123825</xdr:rowOff>
    </xdr:to>
    <xdr:cxnSp macro="">
      <xdr:nvCxnSpPr>
        <xdr:cNvPr id="40" name="Rak pil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6134100" y="11315700"/>
          <a:ext cx="3590925" cy="1428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600074</xdr:colOff>
      <xdr:row>0</xdr:row>
      <xdr:rowOff>166687</xdr:rowOff>
    </xdr:from>
    <xdr:to>
      <xdr:col>17</xdr:col>
      <xdr:colOff>466725</xdr:colOff>
      <xdr:row>18</xdr:row>
      <xdr:rowOff>114301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17</xdr:col>
      <xdr:colOff>476251</xdr:colOff>
      <xdr:row>37</xdr:row>
      <xdr:rowOff>138114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0</xdr:row>
      <xdr:rowOff>166686</xdr:rowOff>
    </xdr:from>
    <xdr:to>
      <xdr:col>17</xdr:col>
      <xdr:colOff>477599</xdr:colOff>
      <xdr:row>18</xdr:row>
      <xdr:rowOff>114486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17</xdr:col>
      <xdr:colOff>477600</xdr:colOff>
      <xdr:row>37</xdr:row>
      <xdr:rowOff>138300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4" totalsRowShown="0" headerRowDxfId="12" dataDxfId="11">
  <autoFilter ref="A1:C4" xr:uid="{00000000-0009-0000-0100-000001000000}"/>
  <tableColumns count="3">
    <tableColumn id="1" xr3:uid="{00000000-0010-0000-0000-000001000000}" name="Tidsperiod" dataDxfId="10"/>
    <tableColumn id="2" xr3:uid="{00000000-0010-0000-0000-000002000000}" name="Mätvärde" dataDxfId="9"/>
    <tableColumn id="3" xr3:uid="{00000000-0010-0000-0000-000003000000}" name="Median" dataDxfId="8">
      <calculatedColumnFormula>MEDIAN(Tabell1[Mätvärde])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2" displayName="Tabell2" ref="A1:E4" totalsRowShown="0" headerRowDxfId="7" dataDxfId="6" tableBorderDxfId="5">
  <autoFilter ref="A1:E4" xr:uid="{00000000-0009-0000-0100-000002000000}"/>
  <tableColumns count="5">
    <tableColumn id="1" xr3:uid="{00000000-0010-0000-0100-000001000000}" name="Tidsperiod" dataDxfId="4"/>
    <tableColumn id="2" xr3:uid="{00000000-0010-0000-0100-000002000000}" name="Antal med utfall x" dataDxfId="3"/>
    <tableColumn id="3" xr3:uid="{00000000-0010-0000-0100-000003000000}" name="Totalt antal mätta i perioden" dataDxfId="2">
      <calculatedColumnFormula>MEDIAN(Tabell1[Mätvärde])</calculatedColumnFormula>
    </tableColumn>
    <tableColumn id="4" xr3:uid="{00000000-0010-0000-0100-000004000000}" name="Beräknat utfall mätpunkt" dataDxfId="1" dataCellStyle="Procent">
      <calculatedColumnFormula>Tabell2[Antal med utfall x]/Tabell2[Totalt antal mätta i perioden]</calculatedColumnFormula>
    </tableColumn>
    <tableColumn id="5" xr3:uid="{00000000-0010-0000-0100-000005000000}" name="Beräknat utfall perioden" dataDxfId="0" dataCellStyle="Procent">
      <calculatedColumnFormula>SUM(B:B)/SUM(C:C)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tabSelected="1" topLeftCell="A44" workbookViewId="0">
      <selection activeCell="A42" sqref="A42"/>
    </sheetView>
  </sheetViews>
  <sheetFormatPr defaultColWidth="9.140625" defaultRowHeight="15" x14ac:dyDescent="0.25"/>
  <cols>
    <col min="1" max="16384" width="9.140625" style="1"/>
  </cols>
  <sheetData>
    <row r="2" spans="1:1" ht="26.25" x14ac:dyDescent="0.4">
      <c r="A2" s="13" t="s">
        <v>9</v>
      </c>
    </row>
    <row r="5" spans="1:1" ht="18.75" x14ac:dyDescent="0.3">
      <c r="A5" s="12" t="s">
        <v>10</v>
      </c>
    </row>
    <row r="6" spans="1:1" x14ac:dyDescent="0.25">
      <c r="A6" s="1" t="s">
        <v>13</v>
      </c>
    </row>
    <row r="8" spans="1:1" x14ac:dyDescent="0.25">
      <c r="A8" s="2" t="s">
        <v>11</v>
      </c>
    </row>
    <row r="9" spans="1:1" x14ac:dyDescent="0.25">
      <c r="A9" s="1" t="s">
        <v>12</v>
      </c>
    </row>
    <row r="10" spans="1:1" x14ac:dyDescent="0.25">
      <c r="A10" s="1" t="s">
        <v>16</v>
      </c>
    </row>
    <row r="12" spans="1:1" x14ac:dyDescent="0.25">
      <c r="A12" s="2" t="s">
        <v>14</v>
      </c>
    </row>
    <row r="13" spans="1:1" x14ac:dyDescent="0.25">
      <c r="A13" s="1" t="s">
        <v>15</v>
      </c>
    </row>
    <row r="14" spans="1:1" x14ac:dyDescent="0.25">
      <c r="A14" s="1" t="s">
        <v>17</v>
      </c>
    </row>
    <row r="17" spans="1:13" ht="18.75" x14ac:dyDescent="0.3">
      <c r="A17" s="12" t="s">
        <v>18</v>
      </c>
    </row>
    <row r="19" spans="1:13" ht="14.45" x14ac:dyDescent="0.3">
      <c r="A19" s="2" t="s">
        <v>11</v>
      </c>
    </row>
    <row r="20" spans="1:13" x14ac:dyDescent="0.25">
      <c r="A20" s="1" t="s">
        <v>19</v>
      </c>
    </row>
    <row r="21" spans="1:13" x14ac:dyDescent="0.25">
      <c r="A21" s="1" t="s">
        <v>20</v>
      </c>
    </row>
    <row r="22" spans="1:13" x14ac:dyDescent="0.25">
      <c r="A22" s="1" t="s">
        <v>21</v>
      </c>
    </row>
    <row r="24" spans="1:13" x14ac:dyDescent="0.25">
      <c r="A24" s="1" t="s">
        <v>23</v>
      </c>
    </row>
    <row r="26" spans="1:13" x14ac:dyDescent="0.25">
      <c r="M26" s="1" t="s">
        <v>25</v>
      </c>
    </row>
    <row r="38" spans="1:1" x14ac:dyDescent="0.25">
      <c r="A38" s="1" t="s">
        <v>22</v>
      </c>
    </row>
    <row r="39" spans="1:1" x14ac:dyDescent="0.25">
      <c r="A39" s="1" t="s">
        <v>24</v>
      </c>
    </row>
    <row r="42" spans="1:1" ht="14.45" x14ac:dyDescent="0.3">
      <c r="A42" s="2" t="s">
        <v>32</v>
      </c>
    </row>
    <row r="43" spans="1:1" x14ac:dyDescent="0.25">
      <c r="A43" s="1" t="s">
        <v>19</v>
      </c>
    </row>
    <row r="44" spans="1:1" x14ac:dyDescent="0.25">
      <c r="A44" s="1" t="s">
        <v>26</v>
      </c>
    </row>
    <row r="45" spans="1:1" x14ac:dyDescent="0.25">
      <c r="A45" s="1" t="s">
        <v>27</v>
      </c>
    </row>
    <row r="47" spans="1:1" x14ac:dyDescent="0.25">
      <c r="A47" s="1" t="s">
        <v>29</v>
      </c>
    </row>
    <row r="48" spans="1:1" x14ac:dyDescent="0.25">
      <c r="A48" s="1" t="s">
        <v>30</v>
      </c>
    </row>
    <row r="65" spans="1:1" x14ac:dyDescent="0.25">
      <c r="A65" s="1" t="s">
        <v>22</v>
      </c>
    </row>
    <row r="66" spans="1:1" x14ac:dyDescent="0.25">
      <c r="A66" s="1" t="s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29" sqref="B29"/>
    </sheetView>
  </sheetViews>
  <sheetFormatPr defaultColWidth="9.140625" defaultRowHeight="15" x14ac:dyDescent="0.25"/>
  <cols>
    <col min="1" max="1" width="30.42578125" style="1" bestFit="1" customWidth="1"/>
    <col min="2" max="2" width="13.5703125" style="1" customWidth="1"/>
    <col min="3" max="3" width="0.85546875" style="1" customWidth="1"/>
    <col min="4" max="16384" width="9.140625" style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3" t="s">
        <v>3</v>
      </c>
      <c r="B2" s="3">
        <v>1</v>
      </c>
      <c r="C2" s="3">
        <f>MEDIAN(Tabell1[Mätvärde])</f>
        <v>2</v>
      </c>
    </row>
    <row r="3" spans="1:3" x14ac:dyDescent="0.25">
      <c r="A3" s="3" t="s">
        <v>4</v>
      </c>
      <c r="B3" s="3">
        <v>2</v>
      </c>
      <c r="C3" s="3">
        <f>MEDIAN(Tabell1[Mätvärde])</f>
        <v>2</v>
      </c>
    </row>
    <row r="4" spans="1:3" x14ac:dyDescent="0.25">
      <c r="A4" s="3" t="s">
        <v>5</v>
      </c>
      <c r="B4" s="3">
        <v>3</v>
      </c>
      <c r="C4" s="3">
        <f>MEDIAN(Tabell1[Mätvärde])</f>
        <v>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E25" sqref="E25"/>
    </sheetView>
  </sheetViews>
  <sheetFormatPr defaultColWidth="9.140625" defaultRowHeight="15" x14ac:dyDescent="0.25"/>
  <cols>
    <col min="1" max="1" width="30.42578125" style="1" bestFit="1" customWidth="1"/>
    <col min="2" max="2" width="13.140625" style="1" customWidth="1"/>
    <col min="3" max="3" width="19.42578125" style="1" customWidth="1"/>
    <col min="4" max="4" width="17.85546875" style="11" customWidth="1"/>
    <col min="5" max="5" width="15.42578125" style="11" customWidth="1"/>
    <col min="6" max="16384" width="9.140625" style="1"/>
  </cols>
  <sheetData>
    <row r="1" spans="1:5" ht="30" x14ac:dyDescent="0.25">
      <c r="A1" s="4" t="s">
        <v>0</v>
      </c>
      <c r="B1" s="14" t="s">
        <v>6</v>
      </c>
      <c r="C1" s="15" t="s">
        <v>28</v>
      </c>
      <c r="D1" s="16" t="s">
        <v>7</v>
      </c>
      <c r="E1" s="16" t="s">
        <v>8</v>
      </c>
    </row>
    <row r="2" spans="1:5" x14ac:dyDescent="0.25">
      <c r="A2" s="5" t="s">
        <v>3</v>
      </c>
      <c r="B2" s="5">
        <v>1</v>
      </c>
      <c r="C2" s="6">
        <f>MEDIAN(Tabell1[Mätvärde])</f>
        <v>2</v>
      </c>
      <c r="D2" s="7">
        <f>Tabell2[Antal med utfall x]/Tabell2[Totalt antal mätta i perioden]</f>
        <v>0.5</v>
      </c>
      <c r="E2" s="7">
        <f>SUM(B:B)/SUM(C:C)</f>
        <v>0.42857142857142855</v>
      </c>
    </row>
    <row r="3" spans="1:5" x14ac:dyDescent="0.25">
      <c r="A3" s="8" t="s">
        <v>4</v>
      </c>
      <c r="B3" s="8">
        <v>2</v>
      </c>
      <c r="C3" s="9">
        <v>5</v>
      </c>
      <c r="D3" s="10">
        <f>Tabell2[Antal med utfall x]/Tabell2[Totalt antal mätta i perioden]</f>
        <v>0.4</v>
      </c>
      <c r="E3" s="10">
        <f>SUM(B:B)/SUM(C:C)</f>
        <v>0.42857142857142855</v>
      </c>
    </row>
    <row r="4" spans="1:5" x14ac:dyDescent="0.25">
      <c r="A4" s="8" t="s">
        <v>4</v>
      </c>
      <c r="B4" s="8">
        <v>3</v>
      </c>
      <c r="C4" s="9">
        <v>7</v>
      </c>
      <c r="D4" s="10">
        <f>Tabell2[Antal med utfall x]/Tabell2[Totalt antal mätta i perioden]</f>
        <v>0.42857142857142855</v>
      </c>
      <c r="E4" s="10">
        <f>SUM(B:B)/SUM(C:C)</f>
        <v>0.42857142857142855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Info</vt:lpstr>
      <vt:lpstr>Median</vt:lpstr>
      <vt:lpstr>Andel</vt:lpstr>
    </vt:vector>
  </TitlesOfParts>
  <Company>Region Kronoberg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Åberg Daniel HSU hälso- o sjukvårdsavd</dc:creator>
  <cp:lastModifiedBy>Abrahamsson Daria RST FoUU utv o innovation</cp:lastModifiedBy>
  <dcterms:created xsi:type="dcterms:W3CDTF">2018-01-08T07:44:28Z</dcterms:created>
  <dcterms:modified xsi:type="dcterms:W3CDTF">2025-10-23T09:18:34Z</dcterms:modified>
</cp:coreProperties>
</file>